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580239DE-940E-42C1-9897-850E82F0088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L27" i="1"/>
  <c r="F27" i="1"/>
  <c r="I27" i="1"/>
  <c r="H27" i="1"/>
</calcChain>
</file>

<file path=xl/sharedStrings.xml><?xml version="1.0" encoding="utf-8"?>
<sst xmlns="http://schemas.openxmlformats.org/spreadsheetml/2006/main" count="59" uniqueCount="49">
  <si>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</si>
  <si>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</si>
  <si>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</si>
  <si>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</si>
  <si>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</si>
  <si>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</si>
  <si>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</si>
  <si>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</si>
  <si>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</si>
  <si>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</si>
  <si>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</si>
  <si>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</si>
  <si>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</si>
  <si>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</si>
  <si>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</si>
  <si>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</si>
  <si>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</si>
  <si>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MARK FOY</t>
  </si>
  <si>
    <t>Flight</t>
  </si>
  <si>
    <t>Chief Executive / Chief Nuclear Inspector / Board Member</t>
  </si>
  <si>
    <t>1st January - 31st March 2023</t>
  </si>
  <si>
    <t>London</t>
  </si>
  <si>
    <t xml:space="preserve">Meetings with BEIS / EDF </t>
  </si>
  <si>
    <t xml:space="preserve">Car Park &amp; Mileage </t>
  </si>
  <si>
    <t>Meetings with EDF &amp; MOD</t>
  </si>
  <si>
    <t>Car Park  &amp; Mileage</t>
  </si>
  <si>
    <t>Nuclear in Parliament Week</t>
  </si>
  <si>
    <t>Meeting with Navy Sea Lord</t>
  </si>
  <si>
    <t>Abu Dhabi</t>
  </si>
  <si>
    <t>IAEA Conference</t>
  </si>
  <si>
    <t>Car Park &amp; Taxi &amp; Mileage</t>
  </si>
  <si>
    <t>Warhead Portfolio Board Meeting</t>
  </si>
  <si>
    <t>Car Park &amp; Mileage</t>
  </si>
  <si>
    <t>Meeting with DESNZ</t>
  </si>
  <si>
    <t>Washington US</t>
  </si>
  <si>
    <t>Annual Regulatory International Conference (RIC)</t>
  </si>
  <si>
    <t>Vienna</t>
  </si>
  <si>
    <t>Convention on Nuclear Safety</t>
  </si>
  <si>
    <t>Cumbria / London / Liverpool</t>
  </si>
  <si>
    <t>NWS Board Meeting / ONR Board / IAP Meeting</t>
  </si>
  <si>
    <t>17&amp;18/01/2023</t>
  </si>
  <si>
    <t>30/01&amp;02/02/2023</t>
  </si>
  <si>
    <t>7&amp;8/02/2023</t>
  </si>
  <si>
    <t>12-17/02/2023</t>
  </si>
  <si>
    <t>6&amp;07/02/2023</t>
  </si>
  <si>
    <t>13-17/03/2023</t>
  </si>
  <si>
    <t>19-25/03/2023</t>
  </si>
  <si>
    <t>27-31/03/2023</t>
  </si>
  <si>
    <t xml:space="preserve">Car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</si>
</sst>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6" xfId="0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/>
    </xf>
    <xf numFmtId="14" fontId="2" fillId="0" borderId="6" xfId="0" applyNumberFormat="1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14" fontId="4" fillId="0" borderId="5" xfId="0" applyNumberFormat="1" applyFont="1" applyBorder="1" applyAlignment="1">
      <alignment horizontal="right" vertical="top"/>
    </xf>
    <xf numFmtId="14" fontId="4" fillId="0" borderId="6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8" fontId="2" fillId="0" borderId="5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4" fontId="2" fillId="0" borderId="5" xfId="0" applyNumberFormat="1" applyFont="1" applyBorder="1" applyAlignment="1">
      <alignment horizontal="right" vertical="top"/>
    </xf>
    <xf numFmtId="14" fontId="2" fillId="0" borderId="6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 wrapText="1"/>
    </xf>
    <xf numFmtId="164" fontId="2" fillId="3" borderId="5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164" fontId="2" fillId="3" borderId="5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2" fontId="4" fillId="0" borderId="6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8" fontId="2" fillId="0" borderId="5" xfId="0" applyNumberFormat="1" applyFont="1" applyBorder="1" applyAlignment="1">
      <alignment horizontal="right" vertical="top"/>
    </xf>
    <xf numFmtId="8" fontId="2" fillId="0" borderId="6" xfId="0" applyNumberFormat="1" applyFont="1" applyBorder="1" applyAlignment="1">
      <alignment horizontal="right" vertical="top"/>
    </xf>
    <xf numFmtId="165" fontId="4" fillId="0" borderId="5" xfId="0" applyNumberFormat="1" applyFont="1" applyBorder="1" applyAlignment="1">
      <alignment horizontal="right" vertical="top" wrapText="1"/>
    </xf>
    <xf numFmtId="165" fontId="4" fillId="0" borderId="6" xfId="0" applyNumberFormat="1" applyFont="1" applyBorder="1" applyAlignment="1">
      <alignment horizontal="right" vertical="top" wrapText="1"/>
    </xf>
    <xf numFmtId="2" fontId="2" fillId="0" borderId="5" xfId="0" quotePrefix="1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165" fontId="2" fillId="0" borderId="5" xfId="0" applyNumberFormat="1" applyFont="1" applyBorder="1" applyAlignment="1">
      <alignment horizontal="right" vertical="top" wrapText="1"/>
    </xf>
    <xf numFmtId="165" fontId="2" fillId="0" borderId="6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="70" zoomScaleNormal="70" workbookViewId="0">
      <selection activeCell="Q22" sqref="Q22"/>
    </sheetView>
  </sheetViews>
  <sheetFormatPr defaultRowHeight="14.25" x14ac:dyDescent="0.45"/>
  <cols>
    <col min="1" max="1" width="25.73046875" customWidth="1"/>
    <col min="2" max="2" width="32" customWidth="1"/>
    <col min="3" max="3" width="29.59765625" bestFit="1" customWidth="1"/>
    <col min="4" max="4" width="13.265625" customWidth="1"/>
    <col min="5" max="5" width="21.86328125" customWidth="1"/>
    <col min="6" max="6" width="21.265625" style="1" customWidth="1"/>
    <col min="7" max="7" width="28.3984375" bestFit="1" customWidth="1"/>
    <col min="8" max="8" width="25.73046875" customWidth="1"/>
    <col min="9" max="9" width="17.3984375" customWidth="1"/>
    <col min="10" max="10" width="13.3984375" customWidth="1"/>
    <col min="11" max="11" width="21.265625" customWidth="1"/>
    <col min="12" max="12" width="19.86328125" style="1" customWidth="1"/>
    <col min="13" max="13" width="18.59765625" customWidth="1"/>
  </cols>
  <sheetData>
    <row r="1" spans="1:12" ht="15.4" x14ac:dyDescent="0.4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6"/>
    </row>
    <row r="2" spans="1:12" ht="15.4" x14ac:dyDescent="0.45">
      <c r="A2" s="7" t="s">
        <v>0</v>
      </c>
      <c r="B2" s="7" t="s">
        <v>10</v>
      </c>
      <c r="C2" s="5"/>
      <c r="D2" s="5"/>
      <c r="E2" s="5"/>
      <c r="F2" s="6"/>
      <c r="G2" s="5"/>
      <c r="H2" s="5"/>
      <c r="I2" s="5"/>
      <c r="J2" s="5"/>
      <c r="K2" s="5"/>
      <c r="L2" s="6"/>
    </row>
    <row r="3" spans="1:12" ht="15.4" x14ac:dyDescent="0.4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6"/>
    </row>
    <row r="4" spans="1:12" ht="15.4" x14ac:dyDescent="0.45">
      <c r="A4" s="7" t="s">
        <v>13</v>
      </c>
      <c r="B4" s="7" t="s">
        <v>17</v>
      </c>
      <c r="C4" s="5"/>
      <c r="D4" s="5"/>
      <c r="E4" s="5"/>
      <c r="F4" s="6"/>
      <c r="G4" s="5"/>
      <c r="H4" s="5"/>
      <c r="I4" s="5"/>
      <c r="J4" s="5"/>
      <c r="K4" s="5"/>
      <c r="L4" s="6"/>
    </row>
    <row r="5" spans="1:12" ht="15.4" x14ac:dyDescent="0.4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6"/>
    </row>
    <row r="6" spans="1:12" ht="15.4" x14ac:dyDescent="0.45">
      <c r="A6" s="7" t="s">
        <v>14</v>
      </c>
      <c r="B6" s="7" t="s">
        <v>19</v>
      </c>
      <c r="C6" s="5"/>
      <c r="D6" s="5"/>
      <c r="E6" s="5"/>
      <c r="F6" s="6"/>
      <c r="G6" s="5"/>
      <c r="H6" s="5"/>
      <c r="I6" s="5"/>
      <c r="J6" s="5"/>
      <c r="K6" s="5"/>
      <c r="L6" s="6"/>
    </row>
    <row r="7" spans="1:12" ht="15.4" x14ac:dyDescent="0.4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6"/>
    </row>
    <row r="8" spans="1:12" ht="30.4" x14ac:dyDescent="0.45">
      <c r="A8" s="8" t="s">
        <v>15</v>
      </c>
      <c r="B8" s="27" t="s">
        <v>20</v>
      </c>
      <c r="C8" s="5"/>
      <c r="D8" s="5"/>
      <c r="E8" s="5"/>
      <c r="F8" s="6"/>
      <c r="G8" s="5"/>
      <c r="H8" s="5"/>
      <c r="I8" s="5"/>
      <c r="J8" s="5"/>
      <c r="K8" s="5"/>
      <c r="L8" s="6"/>
    </row>
    <row r="9" spans="1:12" ht="15.4" x14ac:dyDescent="0.4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6"/>
    </row>
    <row r="10" spans="1:12" ht="15.4" x14ac:dyDescent="0.4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6"/>
    </row>
    <row r="11" spans="1:12" ht="15.4" x14ac:dyDescent="0.45">
      <c r="A11" s="9" t="s">
        <v>1</v>
      </c>
      <c r="B11" s="9" t="s">
        <v>2</v>
      </c>
      <c r="C11" s="9" t="s">
        <v>3</v>
      </c>
      <c r="D11" s="34" t="s">
        <v>6</v>
      </c>
      <c r="E11" s="35"/>
      <c r="F11" s="35"/>
      <c r="G11" s="35"/>
      <c r="H11" s="35"/>
      <c r="I11" s="36"/>
      <c r="J11" s="9" t="s">
        <v>4</v>
      </c>
      <c r="K11" s="9"/>
      <c r="L11" s="10" t="s">
        <v>5</v>
      </c>
    </row>
    <row r="12" spans="1:12" ht="45" x14ac:dyDescent="0.45">
      <c r="A12" s="18"/>
      <c r="B12" s="18"/>
      <c r="C12" s="18"/>
      <c r="D12" s="18" t="s">
        <v>7</v>
      </c>
      <c r="E12" s="18" t="s">
        <v>18</v>
      </c>
      <c r="F12" s="19" t="s">
        <v>11</v>
      </c>
      <c r="G12" s="37" t="s">
        <v>12</v>
      </c>
      <c r="H12" s="38"/>
      <c r="I12" s="20" t="s">
        <v>9</v>
      </c>
      <c r="J12" s="20" t="s">
        <v>8</v>
      </c>
      <c r="K12" s="20" t="s">
        <v>16</v>
      </c>
      <c r="L12" s="21"/>
    </row>
    <row r="13" spans="1:12" ht="18.75" customHeight="1" x14ac:dyDescent="0.45">
      <c r="A13" s="39">
        <v>44937</v>
      </c>
      <c r="B13" s="41" t="s">
        <v>21</v>
      </c>
      <c r="C13" s="43" t="s">
        <v>22</v>
      </c>
      <c r="D13" s="53"/>
      <c r="E13" s="45"/>
      <c r="F13" s="47">
        <v>246.25</v>
      </c>
      <c r="G13" s="51" t="s">
        <v>23</v>
      </c>
      <c r="H13" s="72">
        <v>30</v>
      </c>
      <c r="I13" s="49">
        <v>17.43</v>
      </c>
      <c r="J13" s="55"/>
      <c r="K13" s="55"/>
      <c r="L13" s="57">
        <v>293.68</v>
      </c>
    </row>
    <row r="14" spans="1:12" s="3" customFormat="1" ht="59.65" customHeight="1" x14ac:dyDescent="0.45">
      <c r="A14" s="40"/>
      <c r="B14" s="42"/>
      <c r="C14" s="44"/>
      <c r="D14" s="54"/>
      <c r="E14" s="46"/>
      <c r="F14" s="48"/>
      <c r="G14" s="52"/>
      <c r="H14" s="73"/>
      <c r="I14" s="50"/>
      <c r="J14" s="56"/>
      <c r="K14" s="56"/>
      <c r="L14" s="58"/>
    </row>
    <row r="15" spans="1:12" s="3" customFormat="1" ht="17.25" customHeight="1" x14ac:dyDescent="0.45">
      <c r="A15" s="59" t="s">
        <v>40</v>
      </c>
      <c r="B15" s="61" t="s">
        <v>21</v>
      </c>
      <c r="C15" s="61" t="s">
        <v>24</v>
      </c>
      <c r="D15" s="70"/>
      <c r="E15" s="57"/>
      <c r="F15" s="62">
        <v>169.95</v>
      </c>
      <c r="G15" s="68" t="s">
        <v>25</v>
      </c>
      <c r="H15" s="74">
        <v>59.2</v>
      </c>
      <c r="I15" s="64">
        <v>287.02999999999997</v>
      </c>
      <c r="J15" s="66"/>
      <c r="K15" s="61"/>
      <c r="L15" s="57">
        <v>516.17999999999995</v>
      </c>
    </row>
    <row r="16" spans="1:12" s="4" customFormat="1" ht="51.4" customHeight="1" x14ac:dyDescent="0.45">
      <c r="A16" s="60"/>
      <c r="B16" s="50"/>
      <c r="C16" s="50"/>
      <c r="D16" s="71"/>
      <c r="E16" s="58"/>
      <c r="F16" s="63"/>
      <c r="G16" s="69"/>
      <c r="H16" s="75"/>
      <c r="I16" s="65"/>
      <c r="J16" s="67"/>
      <c r="K16" s="50"/>
      <c r="L16" s="58"/>
    </row>
    <row r="17" spans="1:13" s="4" customFormat="1" ht="61.5" customHeight="1" x14ac:dyDescent="0.45">
      <c r="A17" s="11" t="s">
        <v>41</v>
      </c>
      <c r="B17" s="12" t="s">
        <v>21</v>
      </c>
      <c r="C17" s="12" t="s">
        <v>26</v>
      </c>
      <c r="D17" s="13"/>
      <c r="E17" s="16"/>
      <c r="F17" s="16">
        <v>199.2</v>
      </c>
      <c r="G17" s="14" t="s">
        <v>48</v>
      </c>
      <c r="H17" s="15">
        <v>18</v>
      </c>
      <c r="I17" s="16">
        <v>818.98</v>
      </c>
      <c r="J17" s="14"/>
      <c r="K17" s="14"/>
      <c r="L17" s="16">
        <v>1036.18</v>
      </c>
      <c r="M17" s="33"/>
    </row>
    <row r="18" spans="1:13" s="4" customFormat="1" ht="23.25" customHeight="1" x14ac:dyDescent="0.45">
      <c r="A18" s="59" t="s">
        <v>42</v>
      </c>
      <c r="B18" s="61" t="s">
        <v>21</v>
      </c>
      <c r="C18" s="61" t="s">
        <v>27</v>
      </c>
      <c r="D18" s="81"/>
      <c r="E18" s="66"/>
      <c r="F18" s="62">
        <v>411.75</v>
      </c>
      <c r="G18" s="61" t="s">
        <v>48</v>
      </c>
      <c r="H18" s="79">
        <v>12.6</v>
      </c>
      <c r="I18" s="62">
        <v>170.49</v>
      </c>
      <c r="J18" s="66"/>
      <c r="K18" s="76"/>
      <c r="L18" s="57">
        <v>594.84</v>
      </c>
    </row>
    <row r="19" spans="1:13" s="4" customFormat="1" ht="57.75" customHeight="1" x14ac:dyDescent="0.45">
      <c r="A19" s="60"/>
      <c r="B19" s="50"/>
      <c r="C19" s="50"/>
      <c r="D19" s="82"/>
      <c r="E19" s="58"/>
      <c r="F19" s="63"/>
      <c r="G19" s="78"/>
      <c r="H19" s="80"/>
      <c r="I19" s="63"/>
      <c r="J19" s="67"/>
      <c r="K19" s="77"/>
      <c r="L19" s="58"/>
      <c r="M19" s="28"/>
    </row>
    <row r="20" spans="1:13" s="4" customFormat="1" ht="16.5" customHeight="1" x14ac:dyDescent="0.45">
      <c r="A20" s="59" t="s">
        <v>43</v>
      </c>
      <c r="B20" s="61" t="s">
        <v>28</v>
      </c>
      <c r="C20" s="61" t="s">
        <v>29</v>
      </c>
      <c r="D20" s="81"/>
      <c r="E20" s="62">
        <v>3223.58</v>
      </c>
      <c r="F20" s="57"/>
      <c r="G20" s="83" t="s">
        <v>30</v>
      </c>
      <c r="H20" s="79">
        <v>166.39</v>
      </c>
      <c r="I20" s="62">
        <v>1362.37</v>
      </c>
      <c r="J20" s="83"/>
      <c r="K20" s="83"/>
      <c r="L20" s="57">
        <v>4752.34</v>
      </c>
    </row>
    <row r="21" spans="1:13" s="4" customFormat="1" ht="47.65" customHeight="1" x14ac:dyDescent="0.45">
      <c r="A21" s="60"/>
      <c r="B21" s="50"/>
      <c r="C21" s="50"/>
      <c r="D21" s="82"/>
      <c r="E21" s="63"/>
      <c r="F21" s="58"/>
      <c r="G21" s="78"/>
      <c r="H21" s="80"/>
      <c r="I21" s="63"/>
      <c r="J21" s="77"/>
      <c r="K21" s="77"/>
      <c r="L21" s="58"/>
    </row>
    <row r="22" spans="1:13" s="4" customFormat="1" ht="52.15" customHeight="1" x14ac:dyDescent="0.45">
      <c r="A22" s="31" t="s">
        <v>44</v>
      </c>
      <c r="B22" s="29" t="s">
        <v>21</v>
      </c>
      <c r="C22" s="29" t="s">
        <v>31</v>
      </c>
      <c r="D22" s="13"/>
      <c r="E22" s="30"/>
      <c r="F22" s="30">
        <v>314.05</v>
      </c>
      <c r="G22" s="14" t="s">
        <v>32</v>
      </c>
      <c r="H22" s="15">
        <v>42</v>
      </c>
      <c r="I22" s="30">
        <v>325.77</v>
      </c>
      <c r="J22" s="32"/>
      <c r="K22" s="32"/>
      <c r="L22" s="30">
        <v>681.82</v>
      </c>
      <c r="M22" s="33"/>
    </row>
    <row r="23" spans="1:13" s="4" customFormat="1" ht="52.15" customHeight="1" x14ac:dyDescent="0.45">
      <c r="A23" s="31">
        <v>44995</v>
      </c>
      <c r="B23" s="29" t="s">
        <v>21</v>
      </c>
      <c r="C23" s="29" t="s">
        <v>33</v>
      </c>
      <c r="D23" s="13"/>
      <c r="E23" s="30"/>
      <c r="F23" s="30">
        <v>135.65</v>
      </c>
      <c r="G23" s="14" t="s">
        <v>32</v>
      </c>
      <c r="H23" s="15">
        <v>30</v>
      </c>
      <c r="I23" s="30">
        <v>15.69</v>
      </c>
      <c r="J23" s="32"/>
      <c r="K23" s="32"/>
      <c r="L23" s="30">
        <v>181.34</v>
      </c>
      <c r="M23" s="33"/>
    </row>
    <row r="24" spans="1:13" s="4" customFormat="1" ht="52.15" customHeight="1" x14ac:dyDescent="0.45">
      <c r="A24" s="31" t="s">
        <v>45</v>
      </c>
      <c r="B24" s="29" t="s">
        <v>34</v>
      </c>
      <c r="C24" s="29" t="s">
        <v>35</v>
      </c>
      <c r="D24" s="13"/>
      <c r="E24" s="30">
        <v>2242.88</v>
      </c>
      <c r="F24" s="30">
        <v>23.14</v>
      </c>
      <c r="G24" s="14" t="s">
        <v>32</v>
      </c>
      <c r="H24" s="15">
        <v>207.22</v>
      </c>
      <c r="I24" s="30">
        <v>816.26</v>
      </c>
      <c r="J24" s="32"/>
      <c r="K24" s="32"/>
      <c r="L24" s="30">
        <v>3289.5</v>
      </c>
      <c r="M24" s="33"/>
    </row>
    <row r="25" spans="1:13" s="4" customFormat="1" ht="52.15" customHeight="1" x14ac:dyDescent="0.45">
      <c r="A25" s="31" t="s">
        <v>46</v>
      </c>
      <c r="B25" s="29" t="s">
        <v>36</v>
      </c>
      <c r="C25" s="29" t="s">
        <v>37</v>
      </c>
      <c r="D25" s="13"/>
      <c r="E25" s="30">
        <v>376.18</v>
      </c>
      <c r="F25" s="30">
        <v>36.89</v>
      </c>
      <c r="G25" s="14" t="s">
        <v>23</v>
      </c>
      <c r="H25" s="15">
        <v>161.5</v>
      </c>
      <c r="I25" s="30">
        <v>1730.29</v>
      </c>
      <c r="J25" s="32"/>
      <c r="K25" s="32"/>
      <c r="L25" s="30">
        <v>2304.86</v>
      </c>
      <c r="M25" s="33"/>
    </row>
    <row r="26" spans="1:13" s="4" customFormat="1" ht="52.15" customHeight="1" x14ac:dyDescent="0.45">
      <c r="A26" s="31" t="s">
        <v>47</v>
      </c>
      <c r="B26" s="29" t="s">
        <v>38</v>
      </c>
      <c r="C26" s="29" t="s">
        <v>39</v>
      </c>
      <c r="D26" s="13"/>
      <c r="E26" s="30"/>
      <c r="F26" s="30">
        <v>210.55</v>
      </c>
      <c r="G26" s="14" t="s">
        <v>32</v>
      </c>
      <c r="H26" s="15">
        <v>189.9</v>
      </c>
      <c r="I26" s="30">
        <v>399.64</v>
      </c>
      <c r="J26" s="32"/>
      <c r="K26" s="32"/>
      <c r="L26" s="30">
        <v>800.09</v>
      </c>
      <c r="M26" s="33"/>
    </row>
    <row r="27" spans="1:13" s="4" customFormat="1" ht="30.75" customHeight="1" x14ac:dyDescent="0.45">
      <c r="A27" s="22"/>
      <c r="B27" s="23"/>
      <c r="C27" s="23"/>
      <c r="D27" s="24"/>
      <c r="E27" s="25">
        <f>SUM(E20:E26)</f>
        <v>5842.64</v>
      </c>
      <c r="F27" s="25">
        <f>SUM(F13:F26)</f>
        <v>1747.4300000000003</v>
      </c>
      <c r="G27" s="24"/>
      <c r="H27" s="25">
        <f>SUM(H13:H26)</f>
        <v>916.81</v>
      </c>
      <c r="I27" s="25">
        <f>SUM(I13:I26)</f>
        <v>5943.9500000000007</v>
      </c>
      <c r="J27" s="25"/>
      <c r="K27" s="24"/>
      <c r="L27" s="26">
        <f>SUM(L13:L26)</f>
        <v>14450.830000000002</v>
      </c>
    </row>
    <row r="28" spans="1:13" s="4" customFormat="1" ht="59.45" customHeight="1" x14ac:dyDescent="0.4">
      <c r="A28" s="5"/>
      <c r="B28" s="5"/>
      <c r="C28" s="5"/>
      <c r="D28" s="5"/>
      <c r="E28" s="5"/>
      <c r="F28" s="6"/>
      <c r="G28" s="5"/>
      <c r="H28" s="17"/>
      <c r="I28" s="5"/>
      <c r="J28" s="5"/>
      <c r="K28" s="5"/>
      <c r="L28" s="6"/>
    </row>
    <row r="29" spans="1:13" s="4" customFormat="1" ht="16.5" customHeight="1" x14ac:dyDescent="0.45">
      <c r="A29"/>
      <c r="B29"/>
      <c r="C29"/>
      <c r="D29"/>
      <c r="E29"/>
      <c r="F29" s="1"/>
      <c r="G29"/>
      <c r="H29" s="2"/>
      <c r="I29"/>
      <c r="J29"/>
      <c r="K29"/>
      <c r="L29" s="1"/>
    </row>
    <row r="30" spans="1:13" s="4" customFormat="1" ht="16.5" customHeight="1" x14ac:dyDescent="0.45">
      <c r="A30"/>
      <c r="B30"/>
      <c r="C30"/>
      <c r="D30"/>
      <c r="E30"/>
      <c r="F30" s="1"/>
      <c r="G30"/>
      <c r="H30"/>
      <c r="I30"/>
      <c r="J30"/>
      <c r="K30"/>
      <c r="L30" s="1"/>
    </row>
    <row r="31" spans="1:13" s="4" customFormat="1" ht="32.25" customHeight="1" x14ac:dyDescent="0.45">
      <c r="A31"/>
      <c r="B31"/>
      <c r="C31"/>
      <c r="D31"/>
      <c r="E31"/>
      <c r="F31" s="1"/>
      <c r="G31"/>
      <c r="H31"/>
      <c r="I31"/>
      <c r="J31"/>
      <c r="K31"/>
      <c r="L31" s="1"/>
    </row>
  </sheetData>
  <mergeCells count="50">
    <mergeCell ref="L20:L21"/>
    <mergeCell ref="I20:I21"/>
    <mergeCell ref="J20:J21"/>
    <mergeCell ref="K20:K21"/>
    <mergeCell ref="A20:A21"/>
    <mergeCell ref="B20:B21"/>
    <mergeCell ref="C20:C21"/>
    <mergeCell ref="E20:E21"/>
    <mergeCell ref="F20:F21"/>
    <mergeCell ref="G20:G21"/>
    <mergeCell ref="H20:H21"/>
    <mergeCell ref="D20:D21"/>
    <mergeCell ref="I18:I19"/>
    <mergeCell ref="J18:J19"/>
    <mergeCell ref="K18:K19"/>
    <mergeCell ref="L18:L19"/>
    <mergeCell ref="A18:A19"/>
    <mergeCell ref="B18:B19"/>
    <mergeCell ref="C18:C19"/>
    <mergeCell ref="E18:E19"/>
    <mergeCell ref="F18:F19"/>
    <mergeCell ref="G18:G19"/>
    <mergeCell ref="H18:H19"/>
    <mergeCell ref="D18:D19"/>
    <mergeCell ref="J13:J14"/>
    <mergeCell ref="K13:K14"/>
    <mergeCell ref="L13:L14"/>
    <mergeCell ref="A15:A16"/>
    <mergeCell ref="B15:B16"/>
    <mergeCell ref="C15:C16"/>
    <mergeCell ref="E15:E16"/>
    <mergeCell ref="F15:F16"/>
    <mergeCell ref="I15:I16"/>
    <mergeCell ref="J15:J16"/>
    <mergeCell ref="K15:K16"/>
    <mergeCell ref="L15:L16"/>
    <mergeCell ref="G15:G16"/>
    <mergeCell ref="D15:D16"/>
    <mergeCell ref="H13:H14"/>
    <mergeCell ref="H15:H16"/>
    <mergeCell ref="D11:I11"/>
    <mergeCell ref="G12:H12"/>
    <mergeCell ref="A13:A14"/>
    <mergeCell ref="B13:B14"/>
    <mergeCell ref="C13:C14"/>
    <mergeCell ref="E13:E14"/>
    <mergeCell ref="F13:F14"/>
    <mergeCell ref="I13:I14"/>
    <mergeCell ref="G13:G14"/>
    <mergeCell ref="D13:D14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2025-08-29T09:37:13Z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