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B8EDA5CB-A0D1-4783-9F3F-076B629AAE6F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21" i="1" s="1"/>
  <c r="K15" i="1"/>
  <c r="K13" i="1"/>
  <c r="H21" i="1"/>
  <c r="K14" i="1"/>
  <c r="I21" i="1" l="1"/>
  <c r="G17" i="1" l="1"/>
</calcChain>
</file>

<file path=xl/sharedStrings.xml><?xml version="1.0" encoding="utf-8"?>
<sst xmlns="http://schemas.openxmlformats.org/spreadsheetml/2006/main" count="51" uniqueCount="43">
  <si>
    <t>DEPARTMENT NAME</t>
  </si>
  <si>
    <t>ONR BOARD</t>
  </si>
  <si>
    <t>NAME</t>
  </si>
  <si>
    <t>Donald Urquhart</t>
  </si>
  <si>
    <t>JOB TITLE</t>
  </si>
  <si>
    <t>PERIOD OF EXPENSES INCURRED</t>
  </si>
  <si>
    <t>DATE</t>
  </si>
  <si>
    <t>DESTINATION</t>
  </si>
  <si>
    <t>PURPOSE</t>
  </si>
  <si>
    <t>TRAVEL</t>
  </si>
  <si>
    <t>OTHER</t>
  </si>
  <si>
    <t>TOTAL</t>
  </si>
  <si>
    <t xml:space="preserve">Flights </t>
  </si>
  <si>
    <t>Rail(UK &amp; Abroad)</t>
  </si>
  <si>
    <t>Mileage 45p per mile taxi/car/parking</t>
  </si>
  <si>
    <t>Hotel &amp; Meals</t>
  </si>
  <si>
    <t>(inc hospitality received)</t>
  </si>
  <si>
    <t>Reason</t>
  </si>
  <si>
    <t>London</t>
  </si>
  <si>
    <t xml:space="preserve">Bootle </t>
  </si>
  <si>
    <t>OET</t>
  </si>
  <si>
    <t xml:space="preserve">site visit </t>
  </si>
  <si>
    <t>Birmingham</t>
  </si>
  <si>
    <t xml:space="preserve">NGO forum </t>
  </si>
  <si>
    <t xml:space="preserve">London </t>
  </si>
  <si>
    <t xml:space="preserve">Security Committee/Directors meeting </t>
  </si>
  <si>
    <t>Preston</t>
  </si>
  <si>
    <t xml:space="preserve">Directors Development Day </t>
  </si>
  <si>
    <t>NGO Climate Change Workshop</t>
  </si>
  <si>
    <t>Fuel for Hire Car</t>
  </si>
  <si>
    <t>Parking / Hire Car</t>
  </si>
  <si>
    <t>Parking</t>
  </si>
  <si>
    <t>Parking / Miles</t>
  </si>
  <si>
    <t>18&amp;19/09/2023</t>
  </si>
  <si>
    <t>Executive Director of Regulation / Board Member</t>
  </si>
  <si>
    <t>1st July 2023 - 30th September 2023</t>
  </si>
  <si>
    <t>Heysham</t>
  </si>
  <si>
    <t>31/07/2023 - 01/08/2023</t>
  </si>
  <si>
    <t>25-27/09/2023</t>
  </si>
  <si>
    <t xml:space="preserve">ONR Board / Internal Meetings </t>
  </si>
  <si>
    <t>12&amp;13/07/2023</t>
  </si>
  <si>
    <t xml:space="preserve">Joint Site Visit </t>
  </si>
  <si>
    <t>Aldermaston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</si>
</sst>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.00;[Red]&quot;£&quot;#,##0.00"/>
    <numFmt numFmtId="166" formatCode="dd/mm/yyyy;@"/>
    <numFmt numFmtId="167" formatCode="dd/mm/yy;@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165" fontId="2" fillId="0" borderId="0" xfId="0" applyNumberFormat="1" applyFont="1"/>
    <xf numFmtId="0" fontId="3" fillId="0" borderId="1" xfId="0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4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/>
    </xf>
    <xf numFmtId="8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7" fontId="2" fillId="0" borderId="5" xfId="0" applyNumberFormat="1" applyFont="1" applyBorder="1" applyAlignment="1">
      <alignment horizontal="left" vertical="center"/>
    </xf>
    <xf numFmtId="164" fontId="2" fillId="3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166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164" fontId="2" fillId="3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left" vertical="center"/>
    </xf>
    <xf numFmtId="16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/>
    <xf numFmtId="0" fontId="3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0" zoomScaleNormal="80" workbookViewId="0">
      <selection activeCell="M12" sqref="M12"/>
    </sheetView>
  </sheetViews>
  <sheetFormatPr defaultRowHeight="14.25" x14ac:dyDescent="0.45"/>
  <cols>
    <col min="1" max="1" width="26.73046875" bestFit="1" customWidth="1"/>
    <col min="2" max="2" width="20.59765625" customWidth="1"/>
    <col min="3" max="3" width="22.3984375" customWidth="1"/>
    <col min="4" max="4" width="20.59765625" customWidth="1"/>
    <col min="5" max="5" width="20.59765625" style="1" customWidth="1"/>
    <col min="6" max="6" width="22.73046875" style="1" customWidth="1"/>
    <col min="7" max="10" width="20.59765625" customWidth="1"/>
    <col min="11" max="11" width="20.59765625" style="1" customWidth="1"/>
  </cols>
  <sheetData>
    <row r="1" spans="1:12" ht="15.4" x14ac:dyDescent="0.45">
      <c r="A1" s="5"/>
      <c r="B1" s="5"/>
      <c r="C1" s="5"/>
      <c r="D1" s="5"/>
      <c r="E1" s="6"/>
      <c r="F1" s="6"/>
      <c r="G1" s="5"/>
      <c r="H1" s="5"/>
      <c r="I1" s="5"/>
      <c r="J1" s="5"/>
      <c r="K1" s="6"/>
    </row>
    <row r="2" spans="1:12" ht="15.4" x14ac:dyDescent="0.45">
      <c r="A2" s="7" t="s">
        <v>0</v>
      </c>
      <c r="B2" s="7" t="s">
        <v>1</v>
      </c>
      <c r="C2" s="5"/>
      <c r="D2" s="5"/>
      <c r="E2" s="6"/>
      <c r="F2" s="6"/>
      <c r="G2" s="5"/>
      <c r="H2" s="5"/>
      <c r="I2" s="5"/>
      <c r="J2" s="5"/>
      <c r="K2" s="6"/>
    </row>
    <row r="3" spans="1:12" ht="15.4" x14ac:dyDescent="0.45">
      <c r="A3" s="7"/>
      <c r="B3" s="7"/>
      <c r="C3" s="5"/>
      <c r="D3" s="5"/>
      <c r="E3" s="6"/>
      <c r="F3" s="6"/>
      <c r="G3" s="5"/>
      <c r="H3" s="5"/>
      <c r="I3" s="5"/>
      <c r="J3" s="5"/>
      <c r="K3" s="6"/>
    </row>
    <row r="4" spans="1:12" ht="15.4" x14ac:dyDescent="0.45">
      <c r="A4" s="7" t="s">
        <v>2</v>
      </c>
      <c r="B4" s="7" t="s">
        <v>3</v>
      </c>
      <c r="C4" s="5"/>
      <c r="D4" s="5"/>
      <c r="E4" s="6"/>
      <c r="F4" s="6"/>
      <c r="G4" s="5"/>
      <c r="H4" s="5"/>
      <c r="I4" s="5"/>
      <c r="J4" s="5"/>
      <c r="K4" s="6"/>
    </row>
    <row r="5" spans="1:12" ht="15.4" x14ac:dyDescent="0.45">
      <c r="A5" s="7"/>
      <c r="B5" s="7"/>
      <c r="C5" s="5"/>
      <c r="D5" s="5"/>
      <c r="E5" s="6"/>
      <c r="F5" s="6"/>
      <c r="G5" s="5"/>
      <c r="H5" s="5"/>
      <c r="I5" s="5"/>
      <c r="J5" s="5"/>
      <c r="K5" s="6"/>
    </row>
    <row r="6" spans="1:12" ht="15.4" x14ac:dyDescent="0.45">
      <c r="A6" s="7" t="s">
        <v>4</v>
      </c>
      <c r="B6" s="7" t="s">
        <v>34</v>
      </c>
      <c r="C6" s="5"/>
      <c r="D6" s="5"/>
      <c r="E6" s="6"/>
      <c r="F6" s="6"/>
      <c r="G6" s="5"/>
      <c r="H6" s="5"/>
      <c r="I6" s="5"/>
      <c r="J6" s="5"/>
      <c r="K6" s="6"/>
    </row>
    <row r="7" spans="1:12" ht="15.4" x14ac:dyDescent="0.45">
      <c r="A7" s="7"/>
      <c r="B7" s="7"/>
      <c r="C7" s="5"/>
      <c r="D7" s="5"/>
      <c r="E7" s="6"/>
      <c r="F7" s="6"/>
      <c r="G7" s="5"/>
      <c r="H7" s="5"/>
      <c r="I7" s="5"/>
      <c r="J7" s="5"/>
      <c r="K7" s="6"/>
    </row>
    <row r="8" spans="1:12" ht="30.4" x14ac:dyDescent="0.45">
      <c r="A8" s="8" t="s">
        <v>5</v>
      </c>
      <c r="B8" s="56" t="s">
        <v>35</v>
      </c>
      <c r="C8" s="57"/>
      <c r="D8" s="5"/>
      <c r="E8" s="6"/>
      <c r="F8" s="6"/>
      <c r="G8" s="5"/>
      <c r="H8" s="5"/>
      <c r="I8" s="5"/>
      <c r="J8" s="5"/>
      <c r="K8" s="6"/>
    </row>
    <row r="9" spans="1:12" ht="15.4" x14ac:dyDescent="0.45">
      <c r="A9" s="7"/>
      <c r="B9" s="5"/>
      <c r="C9" s="5"/>
      <c r="D9" s="5"/>
      <c r="E9" s="6"/>
      <c r="F9" s="6"/>
      <c r="G9" s="5"/>
      <c r="H9" s="5"/>
      <c r="I9" s="5"/>
      <c r="J9" s="5"/>
      <c r="K9" s="6"/>
    </row>
    <row r="10" spans="1:12" ht="15.4" x14ac:dyDescent="0.45">
      <c r="A10" s="7"/>
      <c r="B10" s="5"/>
      <c r="C10" s="5"/>
      <c r="D10" s="5"/>
      <c r="E10" s="6"/>
      <c r="F10" s="6"/>
      <c r="G10" s="5"/>
      <c r="H10" s="5"/>
      <c r="I10" s="5"/>
      <c r="J10" s="5"/>
      <c r="K10" s="6"/>
    </row>
    <row r="11" spans="1:12" ht="15" customHeight="1" x14ac:dyDescent="0.45">
      <c r="A11" s="14" t="s">
        <v>6</v>
      </c>
      <c r="B11" s="16" t="s">
        <v>7</v>
      </c>
      <c r="C11" s="16" t="s">
        <v>8</v>
      </c>
      <c r="D11" s="58" t="s">
        <v>9</v>
      </c>
      <c r="E11" s="60"/>
      <c r="F11" s="60"/>
      <c r="G11" s="60"/>
      <c r="H11" s="59"/>
      <c r="I11" s="58" t="s">
        <v>10</v>
      </c>
      <c r="J11" s="59"/>
      <c r="K11" s="17" t="s">
        <v>11</v>
      </c>
    </row>
    <row r="12" spans="1:12" ht="30" customHeight="1" x14ac:dyDescent="0.45">
      <c r="A12" s="15"/>
      <c r="B12" s="10"/>
      <c r="C12" s="10"/>
      <c r="D12" s="10" t="s">
        <v>12</v>
      </c>
      <c r="E12" s="11" t="s">
        <v>13</v>
      </c>
      <c r="F12" s="61" t="s">
        <v>14</v>
      </c>
      <c r="G12" s="62"/>
      <c r="H12" s="12" t="s">
        <v>15</v>
      </c>
      <c r="I12" s="12" t="s">
        <v>16</v>
      </c>
      <c r="J12" s="12" t="s">
        <v>17</v>
      </c>
      <c r="K12" s="13"/>
    </row>
    <row r="13" spans="1:12" ht="30" customHeight="1" x14ac:dyDescent="0.45">
      <c r="A13" s="18">
        <v>45113</v>
      </c>
      <c r="B13" s="19" t="s">
        <v>22</v>
      </c>
      <c r="C13" s="20" t="s">
        <v>23</v>
      </c>
      <c r="D13" s="21"/>
      <c r="E13" s="22"/>
      <c r="F13" s="23">
        <v>105.66</v>
      </c>
      <c r="G13" s="24" t="s">
        <v>30</v>
      </c>
      <c r="H13" s="24">
        <v>8.9</v>
      </c>
      <c r="I13" s="36">
        <v>23.83</v>
      </c>
      <c r="J13" s="25" t="s">
        <v>29</v>
      </c>
      <c r="K13" s="23">
        <f>SUM(F13:J13)</f>
        <v>138.38999999999999</v>
      </c>
      <c r="L13" s="1"/>
    </row>
    <row r="14" spans="1:12" ht="30" customHeight="1" x14ac:dyDescent="0.45">
      <c r="A14" s="18" t="s">
        <v>40</v>
      </c>
      <c r="B14" s="19" t="s">
        <v>42</v>
      </c>
      <c r="C14" s="20" t="s">
        <v>41</v>
      </c>
      <c r="D14" s="21"/>
      <c r="E14" s="22"/>
      <c r="F14" s="23"/>
      <c r="G14" s="24"/>
      <c r="H14" s="24">
        <v>214</v>
      </c>
      <c r="I14" s="36"/>
      <c r="J14" s="25"/>
      <c r="K14" s="23">
        <f>SUM(H14:J14)</f>
        <v>214</v>
      </c>
    </row>
    <row r="15" spans="1:12" s="3" customFormat="1" ht="30" customHeight="1" x14ac:dyDescent="0.45">
      <c r="A15" s="26" t="s">
        <v>37</v>
      </c>
      <c r="B15" s="25" t="s">
        <v>36</v>
      </c>
      <c r="C15" s="25" t="s">
        <v>21</v>
      </c>
      <c r="D15" s="21"/>
      <c r="E15" s="27"/>
      <c r="F15" s="28">
        <v>177.59</v>
      </c>
      <c r="G15" s="29" t="s">
        <v>30</v>
      </c>
      <c r="H15" s="30">
        <v>155.30000000000001</v>
      </c>
      <c r="I15" s="36">
        <v>65.06</v>
      </c>
      <c r="J15" s="35" t="s">
        <v>29</v>
      </c>
      <c r="K15" s="23">
        <f>SUM(F15:J15)</f>
        <v>397.95</v>
      </c>
    </row>
    <row r="16" spans="1:12" s="4" customFormat="1" ht="30" customHeight="1" x14ac:dyDescent="0.45">
      <c r="A16" s="26">
        <v>45181</v>
      </c>
      <c r="B16" s="25" t="s">
        <v>18</v>
      </c>
      <c r="C16" s="25" t="s">
        <v>20</v>
      </c>
      <c r="D16" s="23"/>
      <c r="E16" s="27">
        <v>80.5</v>
      </c>
      <c r="F16" s="36">
        <v>14.8</v>
      </c>
      <c r="G16" s="37" t="s">
        <v>32</v>
      </c>
      <c r="H16" s="30">
        <v>13.13</v>
      </c>
      <c r="I16" s="36"/>
      <c r="J16" s="38"/>
      <c r="K16" s="23">
        <f>SUM(E16:J16)</f>
        <v>108.42999999999999</v>
      </c>
    </row>
    <row r="17" spans="1:12" s="4" customFormat="1" ht="53.25" customHeight="1" x14ac:dyDescent="0.45">
      <c r="A17" s="31">
        <v>45183</v>
      </c>
      <c r="B17" s="32" t="s">
        <v>24</v>
      </c>
      <c r="C17" s="32" t="s">
        <v>25</v>
      </c>
      <c r="D17" s="53"/>
      <c r="E17" s="33">
        <v>80.5</v>
      </c>
      <c r="F17" s="36">
        <v>14.8</v>
      </c>
      <c r="G17" s="37" t="str">
        <f t="shared" ref="G17" si="0">$G$16</f>
        <v>Parking / Miles</v>
      </c>
      <c r="H17" s="30">
        <v>12.89</v>
      </c>
      <c r="I17" s="36"/>
      <c r="J17" s="35"/>
      <c r="K17" s="33">
        <f>SUM(E17:J17)</f>
        <v>108.19</v>
      </c>
    </row>
    <row r="18" spans="1:12" s="4" customFormat="1" ht="30" customHeight="1" x14ac:dyDescent="0.45">
      <c r="A18" s="54" t="s">
        <v>33</v>
      </c>
      <c r="B18" s="32" t="s">
        <v>26</v>
      </c>
      <c r="C18" s="32" t="s">
        <v>27</v>
      </c>
      <c r="D18" s="53"/>
      <c r="E18" s="33"/>
      <c r="F18" s="34">
        <v>214.77</v>
      </c>
      <c r="G18" s="32" t="s">
        <v>30</v>
      </c>
      <c r="H18" s="46">
        <v>112.37</v>
      </c>
      <c r="I18" s="34">
        <v>62.7</v>
      </c>
      <c r="J18" s="42" t="s">
        <v>29</v>
      </c>
      <c r="K18" s="41">
        <f>SUM(F18:J18)</f>
        <v>389.84</v>
      </c>
    </row>
    <row r="19" spans="1:12" s="4" customFormat="1" ht="30" customHeight="1" x14ac:dyDescent="0.45">
      <c r="A19" s="39">
        <v>45189</v>
      </c>
      <c r="B19" s="40" t="s">
        <v>22</v>
      </c>
      <c r="C19" s="40" t="s">
        <v>28</v>
      </c>
      <c r="D19" s="41"/>
      <c r="E19" s="43"/>
      <c r="F19" s="34">
        <v>7.3</v>
      </c>
      <c r="G19" s="44" t="s">
        <v>31</v>
      </c>
      <c r="H19" s="43"/>
      <c r="I19" s="43">
        <v>30.52</v>
      </c>
      <c r="J19" s="42" t="s">
        <v>29</v>
      </c>
      <c r="K19" s="41">
        <f>SUM(F19:J19)</f>
        <v>37.82</v>
      </c>
    </row>
    <row r="20" spans="1:12" s="4" customFormat="1" ht="30" customHeight="1" x14ac:dyDescent="0.45">
      <c r="A20" s="39" t="s">
        <v>38</v>
      </c>
      <c r="B20" s="40" t="s">
        <v>19</v>
      </c>
      <c r="C20" s="40" t="s">
        <v>39</v>
      </c>
      <c r="D20" s="41"/>
      <c r="E20" s="41"/>
      <c r="F20" s="33">
        <v>254.96</v>
      </c>
      <c r="G20" s="45" t="s">
        <v>30</v>
      </c>
      <c r="H20" s="43">
        <v>239.6</v>
      </c>
      <c r="I20" s="43">
        <v>65.45</v>
      </c>
      <c r="J20" s="42" t="s">
        <v>29</v>
      </c>
      <c r="K20" s="41">
        <f>SUM(F20:J20)</f>
        <v>560.01</v>
      </c>
      <c r="L20" s="55"/>
    </row>
    <row r="21" spans="1:12" s="52" customFormat="1" ht="15" customHeight="1" x14ac:dyDescent="0.45">
      <c r="A21" s="47"/>
      <c r="B21" s="48"/>
      <c r="C21" s="48"/>
      <c r="D21" s="49"/>
      <c r="E21" s="49">
        <v>161</v>
      </c>
      <c r="F21" s="49">
        <v>789.88</v>
      </c>
      <c r="G21" s="49"/>
      <c r="H21" s="49">
        <f>SUM(H13:H20)</f>
        <v>756.19</v>
      </c>
      <c r="I21" s="49">
        <f>SUM(I13:I20)</f>
        <v>247.56</v>
      </c>
      <c r="J21" s="50"/>
      <c r="K21" s="51">
        <f>SUM(K13:K20)</f>
        <v>1954.6299999999997</v>
      </c>
    </row>
    <row r="22" spans="1:12" ht="15.4" x14ac:dyDescent="0.45">
      <c r="A22" s="5"/>
      <c r="B22" s="5"/>
      <c r="C22" s="5"/>
      <c r="D22" s="5"/>
      <c r="E22" s="6"/>
      <c r="F22" s="6"/>
      <c r="G22" s="9"/>
      <c r="H22" s="5"/>
      <c r="I22" s="5"/>
      <c r="J22" s="5"/>
      <c r="K22" s="6"/>
    </row>
    <row r="23" spans="1:12" x14ac:dyDescent="0.45">
      <c r="G23" s="2"/>
    </row>
  </sheetData>
  <mergeCells count="4">
    <mergeCell ref="B8:C8"/>
    <mergeCell ref="I11:J11"/>
    <mergeCell ref="D11:H11"/>
    <mergeCell ref="F12:G12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F2E9E-C465-4E3C-9048-9810ABB87B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Health and Safety Executive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Name</dc:creator>
  <cp:keywords/>
  <dc:description/>
  <cp:lastModifiedBy>Linda Beckett</cp:lastModifiedBy>
  <cp:revision/>
  <dcterms:created xsi:type="dcterms:W3CDTF">2015-01-14T15:30:11Z</dcterms:created>
  <dcterms:modified xsi:type="dcterms:W3CDTF">2025-09-05T09:26:15Z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